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formeDet.rpt" sheetId="1" r:id="rId1"/>
  </sheets>
  <definedNames/>
  <calcPr fullCalcOnLoad="1"/>
</workbook>
</file>

<file path=xl/sharedStrings.xml><?xml version="1.0" encoding="utf-8"?>
<sst xmlns="http://schemas.openxmlformats.org/spreadsheetml/2006/main" count="345" uniqueCount="168">
  <si>
    <t>PRESIDENCIA DE LA REPUBLICA</t>
  </si>
  <si>
    <t>DIRECCION GENERAL DE DESARROLLO A LA COMUNIDAD</t>
  </si>
  <si>
    <t>Nombre</t>
  </si>
  <si>
    <t>Departamento</t>
  </si>
  <si>
    <t>Funcion</t>
  </si>
  <si>
    <t xml:space="preserve">Sueldo Bruto </t>
  </si>
  <si>
    <t>ISR</t>
  </si>
  <si>
    <t>Savica</t>
  </si>
  <si>
    <t>AFP</t>
  </si>
  <si>
    <t>ARS</t>
  </si>
  <si>
    <t>T. Desc.</t>
  </si>
  <si>
    <t xml:space="preserve">Monto  Neto </t>
  </si>
  <si>
    <t>WILKIDIA ALCANTARA SANTA</t>
  </si>
  <si>
    <t>FRANCISCO ANTONIO PEREZ CORDERO</t>
  </si>
  <si>
    <t>TECNICO EN PROGRAMACION</t>
  </si>
  <si>
    <t>EDUCACION</t>
  </si>
  <si>
    <t>AMAURIS FABIAN MOTA</t>
  </si>
  <si>
    <t>ENCARGADO</t>
  </si>
  <si>
    <t>CHICHO VALDEZ MATEO</t>
  </si>
  <si>
    <t>SUPERVISOR REGIONAL</t>
  </si>
  <si>
    <t>OFICINA REGIONAL</t>
  </si>
  <si>
    <t>CESAR OMAR VILOMAR TERRERO</t>
  </si>
  <si>
    <t>RECURSOS HUMANOS</t>
  </si>
  <si>
    <t>PEDRO PEREZ DE LA CRUZ</t>
  </si>
  <si>
    <t>PEDRO ALEXANDER GARCIA MERCEDES</t>
  </si>
  <si>
    <t>PERIODISTA</t>
  </si>
  <si>
    <t>KHARILT CRISTIAN HAMILTON FRIAS MELLA</t>
  </si>
  <si>
    <t>CRISMARY FRIAS CACERES</t>
  </si>
  <si>
    <t>VETERINARIO</t>
  </si>
  <si>
    <t>GENOBEVA DE JESUS DE SEPULVEDA</t>
  </si>
  <si>
    <t>LUCILO ABREU</t>
  </si>
  <si>
    <t>ENCARGADO PROVINCIAL</t>
  </si>
  <si>
    <t>ROBERTO BELTRE MERCEDES</t>
  </si>
  <si>
    <t>ENCARGADO OFICINA PROVINCIAL</t>
  </si>
  <si>
    <t>DUARTE</t>
  </si>
  <si>
    <t>CARLOS NUÑEZ</t>
  </si>
  <si>
    <t>ENCARGADO OFICINA REGIONAL</t>
  </si>
  <si>
    <t>LEONARDA ALTAGRACIA DISLA GRULLON</t>
  </si>
  <si>
    <t>FACILITADORA</t>
  </si>
  <si>
    <t>MARIA TRINIDAD SANCHEZ</t>
  </si>
  <si>
    <t>JULIANA SOSA GUZMAN</t>
  </si>
  <si>
    <t>ENCARGADA PROVINCIAL</t>
  </si>
  <si>
    <t>SUPERVISOR TERRITORIAL</t>
  </si>
  <si>
    <t>SALCEDO</t>
  </si>
  <si>
    <t>QUILVIO ANTONIO PEÑA GRULLON</t>
  </si>
  <si>
    <t>SAN CRISTOBAL</t>
  </si>
  <si>
    <t>CARLOS RAMON DE OLEO PUELLO</t>
  </si>
  <si>
    <t>MARTIN ARAUJO FERRERA</t>
  </si>
  <si>
    <t>MIRIANNE LORENZO DE JESUS</t>
  </si>
  <si>
    <t>EL SEYBO</t>
  </si>
  <si>
    <t>YESENIA ESPINAL CALDERON</t>
  </si>
  <si>
    <t>JUAN ANTONIO GONZALEZ MOTA</t>
  </si>
  <si>
    <t>LA ROMANA</t>
  </si>
  <si>
    <t>ANGEL MEJIA</t>
  </si>
  <si>
    <t>MARCIA RODRIGUEZ TORRES</t>
  </si>
  <si>
    <t>SAN PEDRO</t>
  </si>
  <si>
    <t>FRANCISCO ANTONIO BETANCES PEÑA</t>
  </si>
  <si>
    <t>MIGUEL ANGEL DE LA CRUZ MEJIA</t>
  </si>
  <si>
    <t>HATO MAYOR</t>
  </si>
  <si>
    <t>PEDRO MANUEL SEVERINO</t>
  </si>
  <si>
    <t>NOMINA DE PAGO PERSONAL CONTRATADO</t>
  </si>
  <si>
    <t>Tiempo de Comtrato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</si>
  <si>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</si>
  <si>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</si>
  <si>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</si>
  <si>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</si>
  <si>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</si>
  <si>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</si>
  <si>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</si>
  <si>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</si>
  <si>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</si>
  <si>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>No.</t>
  </si>
  <si>
    <t>JOSE ANTONIO SANTANA DE LEON</t>
  </si>
  <si>
    <t>AZUA</t>
  </si>
  <si>
    <t>SUPERVISOR REGIONAL EDUCAC</t>
  </si>
  <si>
    <t>CARMEN DAMARIS DE LA CRUZ</t>
  </si>
  <si>
    <t>ENC. OFICINA PROVINCIAL</t>
  </si>
  <si>
    <t>RAMON EMILIO MARCELINO FELIPE</t>
  </si>
  <si>
    <t>FRANCISCO ANTONIO SANCHEZ</t>
  </si>
  <si>
    <t>SANTIAGO</t>
  </si>
  <si>
    <t>COORDINADOR DE PROGRAMAS</t>
  </si>
  <si>
    <t>SOCRATES MANUEL LOPEZ ALMONTE</t>
  </si>
  <si>
    <t xml:space="preserve">SULEYKA ALT. SOTO BATISTA </t>
  </si>
  <si>
    <t>HECTOR ENRRIQUE TATIS MEJIA</t>
  </si>
  <si>
    <t xml:space="preserve">SUPERV. EDUCACION </t>
  </si>
  <si>
    <t>JOSE ROMAN RIVAS</t>
  </si>
  <si>
    <t>01/12/2020 A 01/06/2021</t>
  </si>
  <si>
    <t xml:space="preserve">PAULINO DE LOS SANTOS </t>
  </si>
  <si>
    <t>MECANICO AUTOMOTRIZ</t>
  </si>
  <si>
    <t>TRANSPORTACION</t>
  </si>
  <si>
    <t>SUPERV. TERRITORIAL</t>
  </si>
  <si>
    <t>EUSEBIO AMARANTE PEREZ</t>
  </si>
  <si>
    <t>DAJABON</t>
  </si>
  <si>
    <t>CARLOS MIROSKYS THEN DIAZ</t>
  </si>
  <si>
    <t>SUPERV. REGIONAL</t>
  </si>
  <si>
    <t xml:space="preserve">SANTIAGO </t>
  </si>
  <si>
    <t>SAILY CAROLINA PORTES ARIAS</t>
  </si>
  <si>
    <t>JUAN EMILIO REYES TREJO</t>
  </si>
  <si>
    <t>SANTIAGO RDGUEZ</t>
  </si>
  <si>
    <t>MAYRA MENDEZ SILVERIO</t>
  </si>
  <si>
    <t>JOSEFINA MARTINEZ TORRES</t>
  </si>
  <si>
    <t>MARIA A. BELTRE RDGUEZ DE PEÑA</t>
  </si>
  <si>
    <t xml:space="preserve">ANGELA FELIZ ASMAR </t>
  </si>
  <si>
    <t xml:space="preserve">EDUCACION </t>
  </si>
  <si>
    <t>DEIVIS M. DE LOS SANTOS DE LOS SANTOS</t>
  </si>
  <si>
    <t>JULIAN SAMUEL PORTES ARIAS</t>
  </si>
  <si>
    <t>MARIA CRISTINA HERNANDEZ SANCHEZ</t>
  </si>
  <si>
    <t xml:space="preserve">PUERTO PLATA </t>
  </si>
  <si>
    <t>ENC. PROVINCIAL</t>
  </si>
  <si>
    <t>RAMON EMILIO ARNAUD ROSARIO</t>
  </si>
  <si>
    <t>BETZAIDA FREDESVINDA DIAZ GARCIA</t>
  </si>
  <si>
    <t>JUDITH DEL CARMEN VENTURA VASQUEZ</t>
  </si>
  <si>
    <t>AMINADAB DE JESUS MONTAS</t>
  </si>
  <si>
    <t>CESAR AUGUSTO VASQUEZ PEREZ</t>
  </si>
  <si>
    <t xml:space="preserve">PEDERNALES </t>
  </si>
  <si>
    <t>JUAN ANTONIO JIMENEZ</t>
  </si>
  <si>
    <t>JOSE NUÑEZ</t>
  </si>
  <si>
    <t xml:space="preserve">HATO MAYOR </t>
  </si>
  <si>
    <t>DIOSELIN MATOS MATOS</t>
  </si>
  <si>
    <t>FACILITADOR</t>
  </si>
  <si>
    <t>MANUEL HERNANDEZ GARCIA</t>
  </si>
  <si>
    <t>MANUEL ANTONIO GUILLEN</t>
  </si>
  <si>
    <t>SOPORTE AL USUARIO</t>
  </si>
  <si>
    <t>RAMON MILLARES VALDEZ</t>
  </si>
  <si>
    <t>MIRIAN ALTAGRACIA SURIEL NUÑEZ</t>
  </si>
  <si>
    <t xml:space="preserve">LA VEGA </t>
  </si>
  <si>
    <t>SUPERVISORA TERRITORIAL</t>
  </si>
  <si>
    <t>MARTA ACOSTA ACOSTA</t>
  </si>
  <si>
    <t>ESPERANZA ALVAREZ TORIBIO</t>
  </si>
  <si>
    <t>ELVA EMDE GONZALEZ</t>
  </si>
  <si>
    <t xml:space="preserve">SUPERVISOR DE AREA </t>
  </si>
  <si>
    <t>CONFESOR I. HEREDIA TEJADA</t>
  </si>
  <si>
    <t>SUP. AREA AGROPECUARIA</t>
  </si>
  <si>
    <t>01/05/2021 A 01/11/2021</t>
  </si>
  <si>
    <t>11/04/2021 A 22/10/2021</t>
  </si>
  <si>
    <t>22/04/2021 A 22/10/2021</t>
  </si>
  <si>
    <t>02/05/2021 A 02/11/2021</t>
  </si>
  <si>
    <t>02/04/2021 A 02/10/2021</t>
  </si>
  <si>
    <t>22/03/2021 A 22/09/2021</t>
  </si>
  <si>
    <t>22/09/2021 A 22/09/2021</t>
  </si>
  <si>
    <t>01/04/2021 A 01/10/2021</t>
  </si>
  <si>
    <t>PATRICIO HERNANDEZ DE LEON</t>
  </si>
  <si>
    <t xml:space="preserve">SUPERVISOR ADM. FINAC. </t>
  </si>
  <si>
    <t>01/06/2021 A 01/12/2021</t>
  </si>
  <si>
    <t>TECNOLOGIA DE LA INFORMACION</t>
  </si>
  <si>
    <t>LA ALTAGRACIA(HIGUEY)</t>
  </si>
  <si>
    <t xml:space="preserve"> AREA CENTRAL I</t>
  </si>
  <si>
    <t xml:space="preserve"> AREA CENTRAL II</t>
  </si>
  <si>
    <t>AREA CENTRAL II</t>
  </si>
  <si>
    <t>8E</t>
  </si>
  <si>
    <t>COMUNICACIONES</t>
  </si>
  <si>
    <t>AREA OESTE I</t>
  </si>
  <si>
    <t>8D</t>
  </si>
  <si>
    <t>CENTRO DE ASIST. SOCIAL Y COMUNIC</t>
  </si>
  <si>
    <t xml:space="preserve">TECNICO </t>
  </si>
  <si>
    <t>DPTO. TECNICO INFRAESTRUCTURA</t>
  </si>
  <si>
    <t>AREA CENTRAL I</t>
  </si>
  <si>
    <t>AREA ORIENTAL I</t>
  </si>
  <si>
    <t>ENCARGADO REGIONAL</t>
  </si>
  <si>
    <t xml:space="preserve">ASESORA </t>
  </si>
  <si>
    <t>COMPRAS Y CONTRATACIONES</t>
  </si>
  <si>
    <t>Ref</t>
  </si>
  <si>
    <t>Genero</t>
  </si>
  <si>
    <t>MASCULINO</t>
  </si>
  <si>
    <t>FEMENINO</t>
  </si>
  <si>
    <t>02/07/2021 A 02/01/2022</t>
  </si>
  <si>
    <t xml:space="preserve">AL 31 DE OCTUBRE 2021 </t>
  </si>
  <si>
    <t>TOTAL DE EMPLEADOS:63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</si>
</sst>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</numFmts>
  <fonts count="49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11.05"/>
      <color indexed="8"/>
      <name val="Arial"/>
      <family val="0"/>
    </font>
    <font>
      <sz val="9.85"/>
      <color indexed="8"/>
      <name val="Times New Roman"/>
      <family val="0"/>
    </font>
    <font>
      <b/>
      <sz val="7.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  <family val="0"/>
    </font>
    <font>
      <sz val="11"/>
      <color indexed="8"/>
      <name val="Palatino Linotyp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34" borderId="10" xfId="0" applyNumberFormat="1" applyFont="1" applyFill="1" applyBorder="1" applyAlignment="1" applyProtection="1">
      <alignment/>
      <protection/>
    </xf>
    <xf numFmtId="0" fontId="12" fillId="34" borderId="10" xfId="0" applyFont="1" applyFill="1" applyBorder="1" applyAlignment="1">
      <alignment vertical="center"/>
    </xf>
    <xf numFmtId="14" fontId="12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64" fontId="13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vertical="center"/>
      <protection/>
    </xf>
    <xf numFmtId="0" fontId="0" fillId="34" borderId="10" xfId="0" applyNumberFormat="1" applyFill="1" applyBorder="1" applyAlignment="1" applyProtection="1">
      <alignment/>
      <protection/>
    </xf>
    <xf numFmtId="16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64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/>
    </xf>
    <xf numFmtId="14" fontId="12" fillId="34" borderId="10" xfId="0" applyNumberFormat="1" applyFon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 horizontal="right"/>
      <protection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1.png@01D41DBF.7898B5E0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1638300</xdr:colOff>
      <xdr:row>0</xdr:row>
      <xdr:rowOff>114300</xdr:rowOff>
    </xdr:from>
    <xdr:to>
      <xdr:col>7</xdr:col>
      <xdr:colOff>704850</xdr:colOff>
      <xdr:row>5</xdr:row>
      <xdr:rowOff>142875</xdr:rowOff>
    </xdr:to>
    <xdr:pic>
      <xdr:nvPicPr>
        <xdr:cNvPr id="1" name="Imagen 2" descr="Imagen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0</xdr:row>
      <xdr:rowOff>142875</xdr:rowOff>
    </xdr:from>
    <xdr:to>
      <xdr:col>4</xdr:col>
      <xdr:colOff>428625</xdr:colOff>
      <xdr:row>5</xdr:row>
      <xdr:rowOff>104775</xdr:rowOff>
    </xdr:to>
    <xdr:pic>
      <xdr:nvPicPr>
        <xdr:cNvPr id="2" name="Imagen 1" descr="icono dgd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57350" y="142875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12</xdr:col>
      <xdr:colOff>409575</xdr:colOff>
      <xdr:row>88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01525"/>
          <a:ext cx="128206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3">
      <selection activeCell="F93" sqref="F93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18.140625" style="0" customWidth="1"/>
    <col min="4" max="4" width="11.140625" style="0" customWidth="1"/>
    <col min="5" max="5" width="35.28125" style="0" customWidth="1"/>
    <col min="6" max="6" width="33.8515625" style="0" customWidth="1"/>
    <col min="7" max="7" width="29.28125" style="0" customWidth="1"/>
    <col min="8" max="8" width="12.7109375" style="0" customWidth="1"/>
    <col min="9" max="9" width="9.140625" style="0" customWidth="1"/>
    <col min="10" max="10" width="8.28125" style="0" customWidth="1"/>
    <col min="11" max="11" width="9.8515625" style="0" customWidth="1"/>
    <col min="13" max="13" width="10.57421875" style="0" customWidth="1"/>
    <col min="14" max="14" width="11.7109375" style="0" customWidth="1"/>
  </cols>
  <sheetData>
    <row r="1" spans="10:14" ht="12.75">
      <c r="J1" s="1"/>
      <c r="N1" s="1"/>
    </row>
    <row r="2" spans="9:14" ht="15">
      <c r="I2" s="2"/>
      <c r="N2" s="2"/>
    </row>
    <row r="4" spans="6:14" ht="12.75">
      <c r="F4" s="31" t="s">
        <v>0</v>
      </c>
      <c r="I4" s="1"/>
      <c r="N4" s="1"/>
    </row>
    <row r="5" ht="15">
      <c r="F5" s="2" t="s">
        <v>1</v>
      </c>
    </row>
    <row r="6" spans="6:14" ht="12.75">
      <c r="F6" s="1" t="s">
        <v>60</v>
      </c>
      <c r="N6" s="1"/>
    </row>
    <row r="7" ht="12.75">
      <c r="F7" s="1" t="s">
        <v>166</v>
      </c>
    </row>
    <row r="8" spans="1:14" ht="12.75">
      <c r="A8" s="5" t="s">
        <v>161</v>
      </c>
      <c r="B8" s="5" t="s">
        <v>71</v>
      </c>
      <c r="C8" s="3" t="s">
        <v>61</v>
      </c>
      <c r="D8" s="3" t="s">
        <v>162</v>
      </c>
      <c r="E8" s="5" t="s">
        <v>2</v>
      </c>
      <c r="F8" s="3" t="s">
        <v>3</v>
      </c>
      <c r="G8" s="3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</row>
    <row r="9" spans="1:14" ht="12.75">
      <c r="A9" s="23">
        <v>3</v>
      </c>
      <c r="B9" s="23">
        <v>1</v>
      </c>
      <c r="C9" s="12" t="s">
        <v>136</v>
      </c>
      <c r="D9" s="12" t="s">
        <v>163</v>
      </c>
      <c r="E9" s="20" t="s">
        <v>23</v>
      </c>
      <c r="F9" s="20" t="s">
        <v>22</v>
      </c>
      <c r="G9" s="20" t="s">
        <v>154</v>
      </c>
      <c r="H9" s="24">
        <v>27000</v>
      </c>
      <c r="I9" s="24">
        <v>0</v>
      </c>
      <c r="J9" s="24">
        <v>25</v>
      </c>
      <c r="K9" s="24">
        <v>774.9</v>
      </c>
      <c r="L9" s="24">
        <v>820.8</v>
      </c>
      <c r="M9" s="24">
        <v>1620.7</v>
      </c>
      <c r="N9" s="24">
        <v>25379.3</v>
      </c>
    </row>
    <row r="10" spans="1:14" ht="12.75">
      <c r="A10" s="23">
        <v>6</v>
      </c>
      <c r="B10" s="23">
        <v>2</v>
      </c>
      <c r="C10" s="11" t="s">
        <v>137</v>
      </c>
      <c r="D10" s="11" t="s">
        <v>163</v>
      </c>
      <c r="E10" s="20" t="s">
        <v>24</v>
      </c>
      <c r="F10" s="20" t="s">
        <v>150</v>
      </c>
      <c r="G10" s="20" t="s">
        <v>25</v>
      </c>
      <c r="H10" s="24">
        <v>23000</v>
      </c>
      <c r="I10" s="24">
        <v>0</v>
      </c>
      <c r="J10" s="24">
        <v>25</v>
      </c>
      <c r="K10" s="24">
        <v>660.1</v>
      </c>
      <c r="L10" s="24">
        <v>699.2</v>
      </c>
      <c r="M10" s="24">
        <v>1384.3</v>
      </c>
      <c r="N10" s="24">
        <v>21615.7</v>
      </c>
    </row>
    <row r="11" spans="1:14" ht="12.75">
      <c r="A11" s="23">
        <v>10</v>
      </c>
      <c r="B11" s="23">
        <v>3</v>
      </c>
      <c r="C11" s="11" t="s">
        <v>136</v>
      </c>
      <c r="D11" s="11" t="s">
        <v>163</v>
      </c>
      <c r="E11" s="20" t="s">
        <v>13</v>
      </c>
      <c r="F11" s="25" t="s">
        <v>144</v>
      </c>
      <c r="G11" s="20" t="s">
        <v>14</v>
      </c>
      <c r="H11" s="24">
        <v>45000</v>
      </c>
      <c r="I11" s="24">
        <v>1352.04</v>
      </c>
      <c r="J11" s="24">
        <v>25</v>
      </c>
      <c r="K11" s="24">
        <v>1291.5</v>
      </c>
      <c r="L11" s="24">
        <v>1368</v>
      </c>
      <c r="M11" s="24">
        <v>4036.54</v>
      </c>
      <c r="N11" s="24">
        <v>40963.46</v>
      </c>
    </row>
    <row r="12" spans="1:14" ht="12.75">
      <c r="A12" s="23">
        <v>10</v>
      </c>
      <c r="B12" s="23">
        <v>4</v>
      </c>
      <c r="C12" s="11" t="s">
        <v>143</v>
      </c>
      <c r="D12" s="11" t="s">
        <v>163</v>
      </c>
      <c r="E12" s="19" t="s">
        <v>121</v>
      </c>
      <c r="F12" s="25" t="s">
        <v>144</v>
      </c>
      <c r="G12" s="22" t="s">
        <v>122</v>
      </c>
      <c r="H12" s="26">
        <v>19002.2</v>
      </c>
      <c r="I12" s="24">
        <v>0</v>
      </c>
      <c r="J12" s="24">
        <v>25</v>
      </c>
      <c r="K12" s="24">
        <v>545.36</v>
      </c>
      <c r="L12" s="24">
        <v>577.67</v>
      </c>
      <c r="M12" s="24">
        <v>1148.03</v>
      </c>
      <c r="N12" s="24">
        <v>17854.17</v>
      </c>
    </row>
    <row r="13" spans="1:14" ht="12.75">
      <c r="A13" s="23">
        <v>10</v>
      </c>
      <c r="B13" s="23">
        <v>5</v>
      </c>
      <c r="C13" s="11" t="s">
        <v>136</v>
      </c>
      <c r="D13" s="11" t="s">
        <v>163</v>
      </c>
      <c r="E13" s="19" t="s">
        <v>123</v>
      </c>
      <c r="F13" s="25" t="s">
        <v>144</v>
      </c>
      <c r="G13" s="22" t="s">
        <v>122</v>
      </c>
      <c r="H13" s="26">
        <v>19002.2</v>
      </c>
      <c r="I13" s="24">
        <v>0</v>
      </c>
      <c r="J13" s="24">
        <v>25</v>
      </c>
      <c r="K13" s="24">
        <v>545.36</v>
      </c>
      <c r="L13" s="24">
        <v>577.67</v>
      </c>
      <c r="M13" s="24">
        <v>1148.03</v>
      </c>
      <c r="N13" s="24">
        <v>17854.17</v>
      </c>
    </row>
    <row r="14" spans="1:14" ht="12.75">
      <c r="A14" s="23">
        <v>13</v>
      </c>
      <c r="B14" s="23">
        <v>6</v>
      </c>
      <c r="C14" s="11" t="s">
        <v>134</v>
      </c>
      <c r="D14" s="11" t="s">
        <v>164</v>
      </c>
      <c r="E14" s="20" t="s">
        <v>29</v>
      </c>
      <c r="F14" s="25" t="s">
        <v>153</v>
      </c>
      <c r="G14" s="20" t="s">
        <v>17</v>
      </c>
      <c r="H14" s="24">
        <v>60000</v>
      </c>
      <c r="I14" s="24">
        <v>3792.23</v>
      </c>
      <c r="J14" s="24">
        <v>25</v>
      </c>
      <c r="K14" s="24">
        <v>1722</v>
      </c>
      <c r="L14" s="24">
        <v>1824</v>
      </c>
      <c r="M14" s="24">
        <v>7363.23</v>
      </c>
      <c r="N14" s="24">
        <v>52636.77</v>
      </c>
    </row>
    <row r="15" spans="1:14" ht="12.75">
      <c r="A15" s="23">
        <v>13</v>
      </c>
      <c r="B15" s="23">
        <v>7</v>
      </c>
      <c r="C15" s="12" t="s">
        <v>143</v>
      </c>
      <c r="D15" s="12" t="s">
        <v>163</v>
      </c>
      <c r="E15" s="20" t="s">
        <v>141</v>
      </c>
      <c r="F15" s="25" t="s">
        <v>153</v>
      </c>
      <c r="G15" s="20" t="s">
        <v>142</v>
      </c>
      <c r="H15" s="26">
        <v>30000</v>
      </c>
      <c r="I15" s="24">
        <v>0</v>
      </c>
      <c r="J15" s="24">
        <v>25</v>
      </c>
      <c r="K15" s="24">
        <v>861</v>
      </c>
      <c r="L15" s="24">
        <v>912</v>
      </c>
      <c r="M15" s="24">
        <v>1798</v>
      </c>
      <c r="N15" s="24">
        <v>28202</v>
      </c>
    </row>
    <row r="16" spans="1:14" ht="12.75">
      <c r="A16" s="23">
        <v>13</v>
      </c>
      <c r="B16" s="23">
        <v>8</v>
      </c>
      <c r="C16" s="12" t="s">
        <v>143</v>
      </c>
      <c r="D16" s="12" t="s">
        <v>164</v>
      </c>
      <c r="E16" s="20" t="s">
        <v>129</v>
      </c>
      <c r="F16" s="25" t="s">
        <v>153</v>
      </c>
      <c r="G16" s="20" t="s">
        <v>130</v>
      </c>
      <c r="H16" s="26">
        <v>27000</v>
      </c>
      <c r="I16" s="24">
        <v>0</v>
      </c>
      <c r="J16" s="24">
        <v>25</v>
      </c>
      <c r="K16" s="24">
        <v>774.9</v>
      </c>
      <c r="L16" s="24">
        <v>820.8</v>
      </c>
      <c r="M16" s="24">
        <v>1620.7</v>
      </c>
      <c r="N16" s="24">
        <v>25379.3</v>
      </c>
    </row>
    <row r="17" spans="1:14" ht="12.75">
      <c r="A17" s="23">
        <v>13</v>
      </c>
      <c r="B17" s="23">
        <v>9</v>
      </c>
      <c r="C17" s="12" t="s">
        <v>135</v>
      </c>
      <c r="D17" s="12" t="s">
        <v>164</v>
      </c>
      <c r="E17" s="20" t="s">
        <v>27</v>
      </c>
      <c r="F17" s="25" t="s">
        <v>153</v>
      </c>
      <c r="G17" s="20" t="s">
        <v>28</v>
      </c>
      <c r="H17" s="24">
        <v>18500</v>
      </c>
      <c r="I17" s="24">
        <v>0</v>
      </c>
      <c r="J17" s="24">
        <v>25</v>
      </c>
      <c r="K17" s="24">
        <v>530.95</v>
      </c>
      <c r="L17" s="24">
        <v>562.4</v>
      </c>
      <c r="M17" s="24">
        <v>1118.35</v>
      </c>
      <c r="N17" s="24">
        <v>17381.65</v>
      </c>
    </row>
    <row r="18" spans="1:14" ht="12.75">
      <c r="A18" s="23">
        <v>13</v>
      </c>
      <c r="B18" s="23">
        <v>10</v>
      </c>
      <c r="C18" s="12" t="s">
        <v>143</v>
      </c>
      <c r="D18" s="12" t="s">
        <v>163</v>
      </c>
      <c r="E18" s="20" t="s">
        <v>131</v>
      </c>
      <c r="F18" s="25" t="s">
        <v>153</v>
      </c>
      <c r="G18" s="20" t="s">
        <v>132</v>
      </c>
      <c r="H18" s="26">
        <v>27000</v>
      </c>
      <c r="I18" s="24">
        <v>0</v>
      </c>
      <c r="J18" s="24">
        <v>25</v>
      </c>
      <c r="K18" s="24">
        <v>774.9</v>
      </c>
      <c r="L18" s="24">
        <v>820.8</v>
      </c>
      <c r="M18" s="24">
        <v>1620.7</v>
      </c>
      <c r="N18" s="24">
        <v>25379.3</v>
      </c>
    </row>
    <row r="19" spans="1:14" ht="12.75">
      <c r="A19" s="23">
        <v>14</v>
      </c>
      <c r="B19" s="23">
        <v>11</v>
      </c>
      <c r="C19" s="12" t="s">
        <v>138</v>
      </c>
      <c r="D19" s="12" t="s">
        <v>163</v>
      </c>
      <c r="E19" s="20" t="s">
        <v>16</v>
      </c>
      <c r="F19" s="20" t="s">
        <v>15</v>
      </c>
      <c r="G19" s="20" t="s">
        <v>17</v>
      </c>
      <c r="H19" s="24">
        <v>60000</v>
      </c>
      <c r="I19" s="24">
        <v>3792.23</v>
      </c>
      <c r="J19" s="24">
        <v>25</v>
      </c>
      <c r="K19" s="24">
        <v>1722</v>
      </c>
      <c r="L19" s="24">
        <v>1824</v>
      </c>
      <c r="M19" s="24">
        <v>7363.23</v>
      </c>
      <c r="N19" s="24">
        <v>52636.77</v>
      </c>
    </row>
    <row r="20" spans="1:14" ht="12.75">
      <c r="A20" s="23">
        <v>14</v>
      </c>
      <c r="B20" s="23">
        <v>12</v>
      </c>
      <c r="C20" s="11" t="s">
        <v>133</v>
      </c>
      <c r="D20" s="11" t="s">
        <v>164</v>
      </c>
      <c r="E20" s="19" t="s">
        <v>102</v>
      </c>
      <c r="F20" s="22" t="s">
        <v>103</v>
      </c>
      <c r="G20" s="22" t="s">
        <v>90</v>
      </c>
      <c r="H20" s="26">
        <v>22000</v>
      </c>
      <c r="I20" s="24">
        <v>0</v>
      </c>
      <c r="J20" s="24">
        <v>25</v>
      </c>
      <c r="K20" s="24">
        <v>631.4</v>
      </c>
      <c r="L20" s="24">
        <v>668.8</v>
      </c>
      <c r="M20" s="24">
        <v>1325.2</v>
      </c>
      <c r="N20" s="24">
        <v>20674.8</v>
      </c>
    </row>
    <row r="21" spans="1:14" ht="12.75">
      <c r="A21" s="23">
        <v>14</v>
      </c>
      <c r="B21" s="23">
        <v>13</v>
      </c>
      <c r="C21" s="11" t="s">
        <v>133</v>
      </c>
      <c r="D21" s="11" t="s">
        <v>164</v>
      </c>
      <c r="E21" s="19" t="s">
        <v>127</v>
      </c>
      <c r="F21" s="22" t="s">
        <v>15</v>
      </c>
      <c r="G21" s="22" t="s">
        <v>94</v>
      </c>
      <c r="H21" s="26">
        <v>17500</v>
      </c>
      <c r="I21" s="24">
        <v>0</v>
      </c>
      <c r="J21" s="24">
        <v>25</v>
      </c>
      <c r="K21" s="24">
        <v>502.25</v>
      </c>
      <c r="L21" s="24">
        <v>532</v>
      </c>
      <c r="M21" s="24">
        <v>1059.2</v>
      </c>
      <c r="N21" s="24">
        <v>16440.75</v>
      </c>
    </row>
    <row r="22" spans="1:14" ht="12.75">
      <c r="A22" s="23">
        <v>14</v>
      </c>
      <c r="B22" s="23">
        <v>14</v>
      </c>
      <c r="C22" s="11" t="s">
        <v>140</v>
      </c>
      <c r="D22" s="11" t="s">
        <v>163</v>
      </c>
      <c r="E22" s="19" t="s">
        <v>118</v>
      </c>
      <c r="F22" s="22" t="s">
        <v>15</v>
      </c>
      <c r="G22" s="22" t="s">
        <v>119</v>
      </c>
      <c r="H22" s="26">
        <v>25000</v>
      </c>
      <c r="I22" s="24">
        <v>0</v>
      </c>
      <c r="J22" s="24">
        <v>25</v>
      </c>
      <c r="K22" s="24">
        <v>717.5</v>
      </c>
      <c r="L22" s="24">
        <v>760</v>
      </c>
      <c r="M22" s="24">
        <v>1502.5</v>
      </c>
      <c r="N22" s="24">
        <v>23497.5</v>
      </c>
    </row>
    <row r="23" spans="1:14" ht="12.75">
      <c r="A23" s="23">
        <v>14</v>
      </c>
      <c r="B23" s="23">
        <v>15</v>
      </c>
      <c r="C23" s="11" t="s">
        <v>143</v>
      </c>
      <c r="D23" s="11" t="s">
        <v>163</v>
      </c>
      <c r="E23" s="19" t="s">
        <v>120</v>
      </c>
      <c r="F23" s="22" t="s">
        <v>15</v>
      </c>
      <c r="G23" s="22" t="s">
        <v>119</v>
      </c>
      <c r="H23" s="26">
        <v>27000</v>
      </c>
      <c r="I23" s="24">
        <v>0</v>
      </c>
      <c r="J23" s="24">
        <v>25</v>
      </c>
      <c r="K23" s="24">
        <v>774.9</v>
      </c>
      <c r="L23" s="24">
        <v>820.8</v>
      </c>
      <c r="M23" s="24">
        <v>1620.7</v>
      </c>
      <c r="N23" s="24">
        <v>25379.3</v>
      </c>
    </row>
    <row r="24" spans="1:14" ht="12.75">
      <c r="A24" s="23">
        <v>14</v>
      </c>
      <c r="B24" s="23">
        <v>16</v>
      </c>
      <c r="C24" s="11" t="s">
        <v>140</v>
      </c>
      <c r="D24" s="11" t="s">
        <v>164</v>
      </c>
      <c r="E24" s="19" t="s">
        <v>99</v>
      </c>
      <c r="F24" s="22" t="s">
        <v>15</v>
      </c>
      <c r="G24" s="22" t="s">
        <v>38</v>
      </c>
      <c r="H24" s="26">
        <v>27000</v>
      </c>
      <c r="I24" s="24">
        <v>0</v>
      </c>
      <c r="J24" s="24">
        <v>25</v>
      </c>
      <c r="K24" s="24">
        <v>774.9</v>
      </c>
      <c r="L24" s="24">
        <v>820.8</v>
      </c>
      <c r="M24" s="24">
        <v>1620.7</v>
      </c>
      <c r="N24" s="24">
        <v>25379.3</v>
      </c>
    </row>
    <row r="25" spans="1:14" ht="12.75">
      <c r="A25" s="23">
        <v>15</v>
      </c>
      <c r="B25" s="23">
        <v>17</v>
      </c>
      <c r="C25" s="11" t="s">
        <v>137</v>
      </c>
      <c r="D25" s="11" t="s">
        <v>163</v>
      </c>
      <c r="E25" s="20" t="s">
        <v>18</v>
      </c>
      <c r="F25" s="25" t="s">
        <v>155</v>
      </c>
      <c r="G25" s="20" t="s">
        <v>19</v>
      </c>
      <c r="H25" s="24">
        <v>26250</v>
      </c>
      <c r="I25" s="24">
        <v>0</v>
      </c>
      <c r="J25" s="24">
        <v>25</v>
      </c>
      <c r="K25" s="24">
        <v>753.38</v>
      </c>
      <c r="L25" s="24">
        <v>798</v>
      </c>
      <c r="M25" s="24">
        <v>1576.38</v>
      </c>
      <c r="N25" s="24">
        <v>24673.62</v>
      </c>
    </row>
    <row r="26" spans="1:14" ht="12.75">
      <c r="A26" s="23">
        <v>0</v>
      </c>
      <c r="B26" s="23">
        <v>18</v>
      </c>
      <c r="C26" s="13" t="s">
        <v>138</v>
      </c>
      <c r="D26" s="13" t="s">
        <v>163</v>
      </c>
      <c r="E26" s="20" t="s">
        <v>21</v>
      </c>
      <c r="F26" s="20" t="s">
        <v>20</v>
      </c>
      <c r="G26" s="20" t="s">
        <v>17</v>
      </c>
      <c r="H26" s="24">
        <v>50000</v>
      </c>
      <c r="I26" s="24">
        <v>2057.71</v>
      </c>
      <c r="J26" s="24">
        <v>25</v>
      </c>
      <c r="K26" s="24">
        <v>1435</v>
      </c>
      <c r="L26" s="24">
        <v>1520</v>
      </c>
      <c r="M26" s="24">
        <v>5037.71</v>
      </c>
      <c r="N26" s="24">
        <v>44962.29</v>
      </c>
    </row>
    <row r="27" spans="1:14" ht="12.75">
      <c r="A27" s="23">
        <v>16</v>
      </c>
      <c r="B27" s="23">
        <v>19</v>
      </c>
      <c r="C27" s="11" t="s">
        <v>137</v>
      </c>
      <c r="D27" s="11" t="s">
        <v>164</v>
      </c>
      <c r="E27" s="19" t="s">
        <v>100</v>
      </c>
      <c r="F27" s="27" t="s">
        <v>156</v>
      </c>
      <c r="G27" s="22" t="s">
        <v>76</v>
      </c>
      <c r="H27" s="26">
        <v>22000</v>
      </c>
      <c r="I27" s="24">
        <v>0</v>
      </c>
      <c r="J27" s="24">
        <v>25</v>
      </c>
      <c r="K27" s="24">
        <v>631.4</v>
      </c>
      <c r="L27" s="24">
        <v>668.8</v>
      </c>
      <c r="M27" s="24">
        <v>1325.2</v>
      </c>
      <c r="N27" s="24">
        <v>20674.8</v>
      </c>
    </row>
    <row r="28" spans="1:14" ht="12.75">
      <c r="A28" s="23">
        <v>16</v>
      </c>
      <c r="B28" s="23">
        <v>20</v>
      </c>
      <c r="C28" s="11" t="s">
        <v>135</v>
      </c>
      <c r="D28" s="11" t="s">
        <v>164</v>
      </c>
      <c r="E28" s="20" t="s">
        <v>26</v>
      </c>
      <c r="F28" s="28" t="s">
        <v>146</v>
      </c>
      <c r="G28" s="20" t="s">
        <v>19</v>
      </c>
      <c r="H28" s="24">
        <v>22000</v>
      </c>
      <c r="I28" s="24">
        <v>0</v>
      </c>
      <c r="J28" s="24">
        <v>25</v>
      </c>
      <c r="K28" s="24">
        <v>631.4</v>
      </c>
      <c r="L28" s="24">
        <v>668.8</v>
      </c>
      <c r="M28" s="24">
        <v>1325.2</v>
      </c>
      <c r="N28" s="24">
        <v>20674.8</v>
      </c>
    </row>
    <row r="29" spans="1:14" ht="12.75">
      <c r="A29" s="23">
        <v>17</v>
      </c>
      <c r="B29" s="23">
        <v>21</v>
      </c>
      <c r="C29" s="12" t="s">
        <v>138</v>
      </c>
      <c r="D29" s="12" t="s">
        <v>163</v>
      </c>
      <c r="E29" s="20" t="s">
        <v>30</v>
      </c>
      <c r="F29" s="28" t="s">
        <v>147</v>
      </c>
      <c r="G29" s="20" t="s">
        <v>31</v>
      </c>
      <c r="H29" s="24">
        <v>13304.01</v>
      </c>
      <c r="I29" s="24">
        <v>0</v>
      </c>
      <c r="J29" s="24">
        <v>25</v>
      </c>
      <c r="K29" s="24">
        <v>381.83</v>
      </c>
      <c r="L29" s="24">
        <v>404.44</v>
      </c>
      <c r="M29" s="24">
        <v>811.27</v>
      </c>
      <c r="N29" s="24">
        <v>12492.74</v>
      </c>
    </row>
    <row r="30" spans="1:14" ht="12.75">
      <c r="A30" s="23">
        <v>17</v>
      </c>
      <c r="B30" s="23">
        <v>22</v>
      </c>
      <c r="C30" s="11" t="s">
        <v>143</v>
      </c>
      <c r="D30" s="11" t="s">
        <v>164</v>
      </c>
      <c r="E30" s="19" t="s">
        <v>101</v>
      </c>
      <c r="F30" s="27" t="s">
        <v>148</v>
      </c>
      <c r="G30" s="22" t="s">
        <v>38</v>
      </c>
      <c r="H30" s="26">
        <v>12000</v>
      </c>
      <c r="I30" s="24">
        <v>0</v>
      </c>
      <c r="J30" s="24">
        <v>25</v>
      </c>
      <c r="K30" s="24">
        <v>344.4</v>
      </c>
      <c r="L30" s="24">
        <v>364.8</v>
      </c>
      <c r="M30" s="24">
        <v>734.2</v>
      </c>
      <c r="N30" s="24">
        <v>11265.8</v>
      </c>
    </row>
    <row r="31" spans="1:14" ht="12.75">
      <c r="A31" s="23">
        <v>20</v>
      </c>
      <c r="B31" s="23">
        <v>23</v>
      </c>
      <c r="C31" s="11" t="s">
        <v>135</v>
      </c>
      <c r="D31" s="11" t="s">
        <v>163</v>
      </c>
      <c r="E31" s="20" t="s">
        <v>83</v>
      </c>
      <c r="F31" s="20" t="s">
        <v>151</v>
      </c>
      <c r="G31" s="20" t="s">
        <v>84</v>
      </c>
      <c r="H31" s="24">
        <v>18000</v>
      </c>
      <c r="I31" s="24">
        <v>0</v>
      </c>
      <c r="J31" s="24">
        <v>25</v>
      </c>
      <c r="K31" s="24">
        <v>516.6</v>
      </c>
      <c r="L31" s="24">
        <v>547.2</v>
      </c>
      <c r="M31" s="24">
        <v>1088.8</v>
      </c>
      <c r="N31" s="24">
        <v>16911.2</v>
      </c>
    </row>
    <row r="32" spans="1:14" ht="12.75">
      <c r="A32" s="23">
        <v>20</v>
      </c>
      <c r="B32" s="23">
        <v>24</v>
      </c>
      <c r="C32" s="11" t="s">
        <v>137</v>
      </c>
      <c r="D32" s="11" t="s">
        <v>163</v>
      </c>
      <c r="E32" s="20" t="s">
        <v>32</v>
      </c>
      <c r="F32" s="20" t="s">
        <v>151</v>
      </c>
      <c r="G32" s="20" t="s">
        <v>33</v>
      </c>
      <c r="H32" s="24">
        <v>22000</v>
      </c>
      <c r="I32" s="24">
        <v>0</v>
      </c>
      <c r="J32" s="24">
        <v>25</v>
      </c>
      <c r="K32" s="24">
        <v>631.4</v>
      </c>
      <c r="L32" s="24">
        <v>668.8</v>
      </c>
      <c r="M32" s="24">
        <v>1325.2</v>
      </c>
      <c r="N32" s="24">
        <v>20674.8</v>
      </c>
    </row>
    <row r="33" spans="1:14" ht="12.75">
      <c r="A33" s="23">
        <v>22</v>
      </c>
      <c r="B33" s="23">
        <v>25</v>
      </c>
      <c r="C33" s="11" t="s">
        <v>133</v>
      </c>
      <c r="D33" s="11" t="s">
        <v>163</v>
      </c>
      <c r="E33" s="19" t="s">
        <v>104</v>
      </c>
      <c r="F33" s="22" t="s">
        <v>157</v>
      </c>
      <c r="G33" s="22" t="s">
        <v>90</v>
      </c>
      <c r="H33" s="26">
        <v>17500</v>
      </c>
      <c r="I33" s="24">
        <v>0</v>
      </c>
      <c r="J33" s="24">
        <v>25</v>
      </c>
      <c r="K33" s="24">
        <v>502.2</v>
      </c>
      <c r="L33" s="24">
        <v>532</v>
      </c>
      <c r="M33" s="24">
        <v>1059.25</v>
      </c>
      <c r="N33" s="24">
        <v>16440.75</v>
      </c>
    </row>
    <row r="34" spans="1:14" ht="12.75">
      <c r="A34" s="23">
        <v>25</v>
      </c>
      <c r="B34" s="23">
        <v>26</v>
      </c>
      <c r="C34" s="11" t="s">
        <v>135</v>
      </c>
      <c r="D34" s="11" t="s">
        <v>163</v>
      </c>
      <c r="E34" s="19" t="s">
        <v>105</v>
      </c>
      <c r="F34" s="22" t="s">
        <v>125</v>
      </c>
      <c r="G34" s="22" t="s">
        <v>158</v>
      </c>
      <c r="H34" s="26">
        <v>28865.53</v>
      </c>
      <c r="I34" s="24">
        <v>0</v>
      </c>
      <c r="J34" s="24">
        <v>25</v>
      </c>
      <c r="K34" s="24">
        <v>828.4</v>
      </c>
      <c r="L34" s="24">
        <v>877.51</v>
      </c>
      <c r="M34" s="24">
        <v>1730.95</v>
      </c>
      <c r="N34" s="24">
        <v>27134.58</v>
      </c>
    </row>
    <row r="35" spans="1:14" ht="12.75">
      <c r="A35" s="23">
        <v>25</v>
      </c>
      <c r="B35" s="23">
        <v>27</v>
      </c>
      <c r="C35" s="11" t="s">
        <v>143</v>
      </c>
      <c r="D35" s="11" t="s">
        <v>164</v>
      </c>
      <c r="E35" s="19" t="s">
        <v>124</v>
      </c>
      <c r="F35" s="22" t="s">
        <v>125</v>
      </c>
      <c r="G35" s="22" t="s">
        <v>126</v>
      </c>
      <c r="H35" s="26">
        <v>20000</v>
      </c>
      <c r="I35" s="24">
        <v>0</v>
      </c>
      <c r="J35" s="24">
        <v>25</v>
      </c>
      <c r="K35" s="24">
        <v>574</v>
      </c>
      <c r="L35" s="24">
        <v>608</v>
      </c>
      <c r="M35" s="24">
        <v>1207</v>
      </c>
      <c r="N35" s="24">
        <v>18793</v>
      </c>
    </row>
    <row r="36" spans="1:14" ht="12.75">
      <c r="A36" s="23">
        <v>27</v>
      </c>
      <c r="B36" s="23">
        <v>28</v>
      </c>
      <c r="C36" s="11" t="s">
        <v>137</v>
      </c>
      <c r="D36" s="11" t="s">
        <v>163</v>
      </c>
      <c r="E36" s="20" t="s">
        <v>72</v>
      </c>
      <c r="F36" s="20" t="s">
        <v>73</v>
      </c>
      <c r="G36" s="20" t="s">
        <v>74</v>
      </c>
      <c r="H36" s="24">
        <v>28865.53</v>
      </c>
      <c r="I36" s="24">
        <v>0</v>
      </c>
      <c r="J36" s="24">
        <v>25</v>
      </c>
      <c r="K36" s="24">
        <v>828.44</v>
      </c>
      <c r="L36" s="24">
        <v>877.51</v>
      </c>
      <c r="M36" s="24">
        <v>1730.95</v>
      </c>
      <c r="N36" s="24">
        <v>27134.58</v>
      </c>
    </row>
    <row r="37" spans="1:14" ht="12.75">
      <c r="A37" s="23">
        <v>32</v>
      </c>
      <c r="B37" s="23">
        <v>29</v>
      </c>
      <c r="C37" s="11" t="s">
        <v>140</v>
      </c>
      <c r="D37" s="11" t="s">
        <v>164</v>
      </c>
      <c r="E37" s="19" t="s">
        <v>106</v>
      </c>
      <c r="F37" s="22" t="s">
        <v>107</v>
      </c>
      <c r="G37" s="22" t="s">
        <v>108</v>
      </c>
      <c r="H37" s="26">
        <v>28000</v>
      </c>
      <c r="I37" s="24">
        <v>0</v>
      </c>
      <c r="J37" s="24">
        <v>25</v>
      </c>
      <c r="K37" s="24">
        <v>803.6</v>
      </c>
      <c r="L37" s="24">
        <v>851.2</v>
      </c>
      <c r="M37" s="24">
        <v>1679.8</v>
      </c>
      <c r="N37" s="24">
        <v>26320.2</v>
      </c>
    </row>
    <row r="38" spans="1:14" ht="12.75">
      <c r="A38" s="23">
        <v>33</v>
      </c>
      <c r="B38" s="23">
        <v>30</v>
      </c>
      <c r="C38" s="12" t="s">
        <v>135</v>
      </c>
      <c r="D38" s="12" t="s">
        <v>163</v>
      </c>
      <c r="E38" s="20" t="s">
        <v>35</v>
      </c>
      <c r="F38" s="20" t="s">
        <v>34</v>
      </c>
      <c r="G38" s="20" t="s">
        <v>36</v>
      </c>
      <c r="H38" s="24">
        <v>30000</v>
      </c>
      <c r="I38" s="24">
        <v>0</v>
      </c>
      <c r="J38" s="24">
        <v>25</v>
      </c>
      <c r="K38" s="24">
        <v>861</v>
      </c>
      <c r="L38" s="24">
        <v>912</v>
      </c>
      <c r="M38" s="24">
        <v>1798</v>
      </c>
      <c r="N38" s="24">
        <v>28202</v>
      </c>
    </row>
    <row r="39" spans="1:14" ht="12.75">
      <c r="A39" s="23">
        <v>33</v>
      </c>
      <c r="B39" s="23">
        <v>31</v>
      </c>
      <c r="C39" s="11" t="s">
        <v>137</v>
      </c>
      <c r="D39" s="11" t="s">
        <v>164</v>
      </c>
      <c r="E39" s="19" t="s">
        <v>75</v>
      </c>
      <c r="F39" s="20" t="s">
        <v>34</v>
      </c>
      <c r="G39" s="20" t="s">
        <v>76</v>
      </c>
      <c r="H39" s="24">
        <v>20005.54</v>
      </c>
      <c r="I39" s="24">
        <v>0</v>
      </c>
      <c r="J39" s="24">
        <v>25</v>
      </c>
      <c r="K39" s="24">
        <v>574.16</v>
      </c>
      <c r="L39" s="24">
        <v>608.17</v>
      </c>
      <c r="M39" s="24">
        <v>1207.33</v>
      </c>
      <c r="N39" s="24">
        <v>18798.21</v>
      </c>
    </row>
    <row r="40" spans="1:14" ht="12.75">
      <c r="A40" s="23">
        <v>33</v>
      </c>
      <c r="B40" s="23">
        <v>32</v>
      </c>
      <c r="C40" s="11" t="s">
        <v>137</v>
      </c>
      <c r="D40" s="11" t="s">
        <v>164</v>
      </c>
      <c r="E40" s="20" t="s">
        <v>37</v>
      </c>
      <c r="F40" s="20" t="s">
        <v>34</v>
      </c>
      <c r="G40" s="20" t="s">
        <v>38</v>
      </c>
      <c r="H40" s="24">
        <v>10000</v>
      </c>
      <c r="I40" s="24">
        <v>0</v>
      </c>
      <c r="J40" s="24">
        <v>25</v>
      </c>
      <c r="K40" s="24">
        <v>287</v>
      </c>
      <c r="L40" s="24">
        <v>304</v>
      </c>
      <c r="M40" s="24">
        <v>616</v>
      </c>
      <c r="N40" s="24">
        <v>9384</v>
      </c>
    </row>
    <row r="41" spans="1:14" ht="12.75">
      <c r="A41" s="23">
        <v>33</v>
      </c>
      <c r="B41" s="23">
        <v>33</v>
      </c>
      <c r="C41" s="11" t="s">
        <v>137</v>
      </c>
      <c r="D41" s="11" t="s">
        <v>163</v>
      </c>
      <c r="E41" s="20" t="s">
        <v>77</v>
      </c>
      <c r="F41" s="20" t="s">
        <v>34</v>
      </c>
      <c r="G41" s="20" t="s">
        <v>42</v>
      </c>
      <c r="H41" s="24">
        <v>16445</v>
      </c>
      <c r="I41" s="24">
        <v>0</v>
      </c>
      <c r="J41" s="24">
        <v>25</v>
      </c>
      <c r="K41" s="24">
        <v>471.97</v>
      </c>
      <c r="L41" s="24">
        <v>499.93</v>
      </c>
      <c r="M41" s="24">
        <v>996.9</v>
      </c>
      <c r="N41" s="24">
        <v>15448.19</v>
      </c>
    </row>
    <row r="42" spans="1:14" ht="12.75">
      <c r="A42" s="23">
        <v>34</v>
      </c>
      <c r="B42" s="23">
        <v>34</v>
      </c>
      <c r="C42" s="11" t="s">
        <v>135</v>
      </c>
      <c r="D42" s="11" t="s">
        <v>164</v>
      </c>
      <c r="E42" s="20" t="s">
        <v>40</v>
      </c>
      <c r="F42" s="20" t="s">
        <v>39</v>
      </c>
      <c r="G42" s="20" t="s">
        <v>41</v>
      </c>
      <c r="H42" s="24">
        <v>24000</v>
      </c>
      <c r="I42" s="24">
        <v>0</v>
      </c>
      <c r="J42" s="24">
        <v>25</v>
      </c>
      <c r="K42" s="24">
        <v>688.8</v>
      </c>
      <c r="L42" s="24">
        <v>729.6</v>
      </c>
      <c r="M42" s="24">
        <v>1443.4</v>
      </c>
      <c r="N42" s="24">
        <v>22556.6</v>
      </c>
    </row>
    <row r="43" spans="1:14" ht="12.75">
      <c r="A43" s="23">
        <v>35</v>
      </c>
      <c r="B43" s="23">
        <v>35</v>
      </c>
      <c r="C43" s="12" t="s">
        <v>135</v>
      </c>
      <c r="D43" s="12" t="s">
        <v>163</v>
      </c>
      <c r="E43" s="20" t="s">
        <v>44</v>
      </c>
      <c r="F43" s="20" t="s">
        <v>43</v>
      </c>
      <c r="G43" s="20" t="s">
        <v>31</v>
      </c>
      <c r="H43" s="24">
        <v>24000</v>
      </c>
      <c r="I43" s="24">
        <v>0</v>
      </c>
      <c r="J43" s="24">
        <v>25</v>
      </c>
      <c r="K43" s="24">
        <v>688.8</v>
      </c>
      <c r="L43" s="24">
        <v>729.6</v>
      </c>
      <c r="M43" s="24">
        <v>1443.4</v>
      </c>
      <c r="N43" s="24">
        <v>22556.6</v>
      </c>
    </row>
    <row r="44" spans="1:14" ht="12.75">
      <c r="A44" s="23">
        <v>35</v>
      </c>
      <c r="B44" s="23">
        <v>36</v>
      </c>
      <c r="C44" s="11" t="s">
        <v>135</v>
      </c>
      <c r="D44" s="11" t="s">
        <v>163</v>
      </c>
      <c r="E44" s="19" t="s">
        <v>109</v>
      </c>
      <c r="F44" s="22" t="s">
        <v>43</v>
      </c>
      <c r="G44" s="22" t="s">
        <v>31</v>
      </c>
      <c r="H44" s="26">
        <v>24000</v>
      </c>
      <c r="I44" s="24">
        <v>0</v>
      </c>
      <c r="J44" s="24">
        <v>25</v>
      </c>
      <c r="K44" s="24">
        <v>688.8</v>
      </c>
      <c r="L44" s="24">
        <v>729.6</v>
      </c>
      <c r="M44" s="24">
        <v>1443.4</v>
      </c>
      <c r="N44" s="24">
        <v>22556.6</v>
      </c>
    </row>
    <row r="45" spans="1:14" ht="12.75">
      <c r="A45" s="23">
        <v>37</v>
      </c>
      <c r="B45" s="23">
        <v>37</v>
      </c>
      <c r="C45" s="11" t="s">
        <v>138</v>
      </c>
      <c r="D45" s="11" t="s">
        <v>164</v>
      </c>
      <c r="E45" s="19" t="s">
        <v>110</v>
      </c>
      <c r="F45" s="22" t="s">
        <v>95</v>
      </c>
      <c r="G45" s="22" t="s">
        <v>94</v>
      </c>
      <c r="H45" s="26">
        <v>24995.25</v>
      </c>
      <c r="I45" s="24">
        <v>0</v>
      </c>
      <c r="J45" s="24">
        <v>25</v>
      </c>
      <c r="K45" s="24">
        <v>717.36</v>
      </c>
      <c r="L45" s="24">
        <v>759.86</v>
      </c>
      <c r="M45" s="24">
        <v>1502.22</v>
      </c>
      <c r="N45" s="24">
        <v>23493.03</v>
      </c>
    </row>
    <row r="46" spans="1:14" ht="12.75">
      <c r="A46" s="23">
        <v>37</v>
      </c>
      <c r="B46" s="23">
        <v>38</v>
      </c>
      <c r="C46" s="11" t="s">
        <v>138</v>
      </c>
      <c r="D46" s="11" t="s">
        <v>164</v>
      </c>
      <c r="E46" s="19" t="s">
        <v>111</v>
      </c>
      <c r="F46" s="22" t="s">
        <v>79</v>
      </c>
      <c r="G46" s="22" t="s">
        <v>94</v>
      </c>
      <c r="H46" s="26">
        <v>21821.25</v>
      </c>
      <c r="I46" s="24">
        <v>0</v>
      </c>
      <c r="J46" s="24">
        <v>25</v>
      </c>
      <c r="K46" s="24">
        <v>626.27</v>
      </c>
      <c r="L46" s="24">
        <v>663.37</v>
      </c>
      <c r="M46" s="24">
        <v>1314.6</v>
      </c>
      <c r="N46" s="24">
        <v>20506.61</v>
      </c>
    </row>
    <row r="47" spans="1:14" ht="12.75">
      <c r="A47" s="23">
        <v>37</v>
      </c>
      <c r="B47" s="23">
        <v>39</v>
      </c>
      <c r="C47" s="11" t="s">
        <v>133</v>
      </c>
      <c r="D47" s="11" t="s">
        <v>164</v>
      </c>
      <c r="E47" s="19" t="s">
        <v>96</v>
      </c>
      <c r="F47" s="22" t="s">
        <v>79</v>
      </c>
      <c r="G47" s="22" t="s">
        <v>94</v>
      </c>
      <c r="H47" s="26">
        <v>28000</v>
      </c>
      <c r="I47" s="24">
        <v>0</v>
      </c>
      <c r="J47" s="24">
        <v>25</v>
      </c>
      <c r="K47" s="24">
        <v>803.6</v>
      </c>
      <c r="L47" s="24">
        <v>851.2</v>
      </c>
      <c r="M47" s="24">
        <v>1679.8</v>
      </c>
      <c r="N47" s="24">
        <v>26320.2</v>
      </c>
    </row>
    <row r="48" spans="1:14" ht="12.75">
      <c r="A48" s="23">
        <v>37</v>
      </c>
      <c r="B48" s="23">
        <v>40</v>
      </c>
      <c r="C48" s="11" t="s">
        <v>138</v>
      </c>
      <c r="D48" s="11" t="s">
        <v>164</v>
      </c>
      <c r="E48" s="20" t="s">
        <v>82</v>
      </c>
      <c r="F48" s="20" t="s">
        <v>79</v>
      </c>
      <c r="G48" s="20" t="s">
        <v>94</v>
      </c>
      <c r="H48" s="24">
        <v>21735</v>
      </c>
      <c r="I48" s="24">
        <v>0</v>
      </c>
      <c r="J48" s="24">
        <v>25</v>
      </c>
      <c r="K48" s="24">
        <v>623.79</v>
      </c>
      <c r="L48" s="24">
        <v>660.74</v>
      </c>
      <c r="M48" s="24">
        <v>1309.53</v>
      </c>
      <c r="N48" s="24">
        <v>20425.47</v>
      </c>
    </row>
    <row r="49" spans="1:14" ht="12.75">
      <c r="A49" s="23">
        <v>37</v>
      </c>
      <c r="B49" s="23">
        <v>41</v>
      </c>
      <c r="C49" s="11" t="s">
        <v>143</v>
      </c>
      <c r="D49" s="11" t="s">
        <v>164</v>
      </c>
      <c r="E49" s="19" t="s">
        <v>128</v>
      </c>
      <c r="F49" s="22" t="s">
        <v>95</v>
      </c>
      <c r="G49" s="22" t="s">
        <v>126</v>
      </c>
      <c r="H49" s="26">
        <v>17000</v>
      </c>
      <c r="I49" s="24">
        <v>0</v>
      </c>
      <c r="J49" s="24">
        <v>25</v>
      </c>
      <c r="K49" s="24">
        <v>487.9</v>
      </c>
      <c r="L49" s="24">
        <v>516.8</v>
      </c>
      <c r="M49" s="24">
        <v>1029.7</v>
      </c>
      <c r="N49" s="24">
        <v>15970.3</v>
      </c>
    </row>
    <row r="50" spans="1:14" ht="12.75">
      <c r="A50" s="23">
        <v>37</v>
      </c>
      <c r="B50" s="23">
        <v>42</v>
      </c>
      <c r="C50" s="11" t="s">
        <v>138</v>
      </c>
      <c r="D50" s="11" t="s">
        <v>163</v>
      </c>
      <c r="E50" s="20" t="s">
        <v>78</v>
      </c>
      <c r="F50" s="20" t="s">
        <v>79</v>
      </c>
      <c r="G50" s="20" t="s">
        <v>42</v>
      </c>
      <c r="H50" s="24">
        <v>10000</v>
      </c>
      <c r="I50" s="24">
        <v>0</v>
      </c>
      <c r="J50" s="24">
        <v>25</v>
      </c>
      <c r="K50" s="24">
        <v>287</v>
      </c>
      <c r="L50" s="24">
        <v>304</v>
      </c>
      <c r="M50" s="24">
        <v>616</v>
      </c>
      <c r="N50" s="24">
        <v>9384</v>
      </c>
    </row>
    <row r="51" spans="1:14" ht="12.75">
      <c r="A51" s="23">
        <v>37</v>
      </c>
      <c r="B51" s="23">
        <v>43</v>
      </c>
      <c r="C51" s="11" t="s">
        <v>138</v>
      </c>
      <c r="D51" s="11" t="s">
        <v>163</v>
      </c>
      <c r="E51" s="20" t="s">
        <v>81</v>
      </c>
      <c r="F51" s="20" t="s">
        <v>79</v>
      </c>
      <c r="G51" s="20" t="s">
        <v>42</v>
      </c>
      <c r="H51" s="24">
        <v>12219.9</v>
      </c>
      <c r="I51" s="24">
        <v>0</v>
      </c>
      <c r="J51" s="24">
        <v>25</v>
      </c>
      <c r="K51" s="24">
        <v>350.71</v>
      </c>
      <c r="L51" s="24">
        <v>371.48</v>
      </c>
      <c r="M51" s="24">
        <v>747.19</v>
      </c>
      <c r="N51" s="24">
        <v>11472.71</v>
      </c>
    </row>
    <row r="52" spans="1:14" ht="12.75">
      <c r="A52" s="23">
        <v>37</v>
      </c>
      <c r="B52" s="23">
        <v>44</v>
      </c>
      <c r="C52" s="11" t="s">
        <v>137</v>
      </c>
      <c r="D52" s="11" t="s">
        <v>163</v>
      </c>
      <c r="E52" s="20" t="s">
        <v>85</v>
      </c>
      <c r="F52" s="20" t="s">
        <v>79</v>
      </c>
      <c r="G52" s="20" t="s">
        <v>80</v>
      </c>
      <c r="H52" s="24">
        <v>13813.8</v>
      </c>
      <c r="I52" s="24">
        <v>0</v>
      </c>
      <c r="J52" s="24">
        <v>25</v>
      </c>
      <c r="K52" s="24">
        <v>396.46</v>
      </c>
      <c r="L52" s="24">
        <v>419.94</v>
      </c>
      <c r="M52" s="24">
        <v>841.4</v>
      </c>
      <c r="N52" s="24">
        <v>12972.4</v>
      </c>
    </row>
    <row r="53" spans="1:14" ht="12.75">
      <c r="A53" s="23">
        <v>38</v>
      </c>
      <c r="B53" s="23">
        <v>45</v>
      </c>
      <c r="C53" s="11" t="s">
        <v>143</v>
      </c>
      <c r="D53" s="11" t="s">
        <v>163</v>
      </c>
      <c r="E53" s="22" t="s">
        <v>91</v>
      </c>
      <c r="F53" s="22" t="s">
        <v>92</v>
      </c>
      <c r="G53" s="22" t="s">
        <v>76</v>
      </c>
      <c r="H53" s="26">
        <v>24000</v>
      </c>
      <c r="I53" s="24">
        <v>0</v>
      </c>
      <c r="J53" s="24">
        <v>25</v>
      </c>
      <c r="K53" s="24">
        <v>688.8</v>
      </c>
      <c r="L53" s="24">
        <v>729.6</v>
      </c>
      <c r="M53" s="24">
        <v>1443.4</v>
      </c>
      <c r="N53" s="24">
        <v>22556.6</v>
      </c>
    </row>
    <row r="54" spans="1:14" ht="12.75">
      <c r="A54" s="23">
        <v>38</v>
      </c>
      <c r="B54" s="23">
        <v>46</v>
      </c>
      <c r="C54" s="11" t="s">
        <v>143</v>
      </c>
      <c r="D54" s="11" t="s">
        <v>163</v>
      </c>
      <c r="E54" s="19" t="s">
        <v>93</v>
      </c>
      <c r="F54" s="22" t="s">
        <v>92</v>
      </c>
      <c r="G54" s="22" t="s">
        <v>94</v>
      </c>
      <c r="H54" s="26">
        <v>22000</v>
      </c>
      <c r="I54" s="24">
        <v>0</v>
      </c>
      <c r="J54" s="24">
        <v>25</v>
      </c>
      <c r="K54" s="24">
        <v>631.4</v>
      </c>
      <c r="L54" s="24">
        <v>668.8</v>
      </c>
      <c r="M54" s="24">
        <v>1325.2</v>
      </c>
      <c r="N54" s="24">
        <v>20674.8</v>
      </c>
    </row>
    <row r="55" spans="1:14" ht="12.75">
      <c r="A55" s="23">
        <v>40</v>
      </c>
      <c r="B55" s="23">
        <v>47</v>
      </c>
      <c r="C55" s="11" t="s">
        <v>133</v>
      </c>
      <c r="D55" s="11" t="s">
        <v>163</v>
      </c>
      <c r="E55" s="19" t="s">
        <v>97</v>
      </c>
      <c r="F55" s="22" t="s">
        <v>98</v>
      </c>
      <c r="G55" s="22" t="s">
        <v>90</v>
      </c>
      <c r="H55" s="26">
        <v>22000</v>
      </c>
      <c r="I55" s="24">
        <v>0</v>
      </c>
      <c r="J55" s="24">
        <v>25</v>
      </c>
      <c r="K55" s="24">
        <v>631.4</v>
      </c>
      <c r="L55" s="24">
        <v>668.8</v>
      </c>
      <c r="M55" s="24">
        <v>1325.2</v>
      </c>
      <c r="N55" s="24">
        <v>20674.8</v>
      </c>
    </row>
    <row r="56" spans="1:14" ht="12.75">
      <c r="A56" s="23">
        <v>44</v>
      </c>
      <c r="B56" s="23">
        <v>48</v>
      </c>
      <c r="C56" s="12" t="s">
        <v>139</v>
      </c>
      <c r="D56" s="12" t="s">
        <v>163</v>
      </c>
      <c r="E56" s="20" t="s">
        <v>47</v>
      </c>
      <c r="F56" s="20" t="s">
        <v>45</v>
      </c>
      <c r="G56" s="20" t="s">
        <v>36</v>
      </c>
      <c r="H56" s="24">
        <v>24150</v>
      </c>
      <c r="I56" s="24">
        <v>0</v>
      </c>
      <c r="J56" s="24">
        <v>25</v>
      </c>
      <c r="K56" s="24">
        <v>693.11</v>
      </c>
      <c r="L56" s="24">
        <v>734.16</v>
      </c>
      <c r="M56" s="24">
        <v>1452.27</v>
      </c>
      <c r="N56" s="24">
        <v>22697.73</v>
      </c>
    </row>
    <row r="57" spans="1:14" ht="12.75">
      <c r="A57" s="23">
        <v>44</v>
      </c>
      <c r="B57" s="23">
        <v>49</v>
      </c>
      <c r="C57" s="11" t="s">
        <v>135</v>
      </c>
      <c r="D57" s="11" t="s">
        <v>163</v>
      </c>
      <c r="E57" s="20" t="s">
        <v>46</v>
      </c>
      <c r="F57" s="20" t="s">
        <v>45</v>
      </c>
      <c r="G57" s="20" t="s">
        <v>31</v>
      </c>
      <c r="H57" s="24">
        <v>24000</v>
      </c>
      <c r="I57" s="24">
        <v>0</v>
      </c>
      <c r="J57" s="24">
        <v>25</v>
      </c>
      <c r="K57" s="24">
        <v>688.8</v>
      </c>
      <c r="L57" s="24">
        <v>729.6</v>
      </c>
      <c r="M57" s="24">
        <v>1443.4</v>
      </c>
      <c r="N57" s="24">
        <v>22556.6</v>
      </c>
    </row>
    <row r="58" spans="1:14" ht="12.75">
      <c r="A58" s="23">
        <v>44</v>
      </c>
      <c r="B58" s="23">
        <v>50</v>
      </c>
      <c r="C58" s="29" t="s">
        <v>86</v>
      </c>
      <c r="D58" s="29" t="s">
        <v>163</v>
      </c>
      <c r="E58" s="19" t="s">
        <v>112</v>
      </c>
      <c r="F58" s="22" t="s">
        <v>45</v>
      </c>
      <c r="G58" s="22" t="s">
        <v>90</v>
      </c>
      <c r="H58" s="26">
        <v>17500</v>
      </c>
      <c r="I58" s="24">
        <v>0</v>
      </c>
      <c r="J58" s="24">
        <v>25</v>
      </c>
      <c r="K58" s="24">
        <v>502.25</v>
      </c>
      <c r="L58" s="24">
        <v>532</v>
      </c>
      <c r="M58" s="24">
        <v>1059.25</v>
      </c>
      <c r="N58" s="24">
        <v>16440.75</v>
      </c>
    </row>
    <row r="59" spans="1:14" ht="12.75">
      <c r="A59" s="23">
        <v>44</v>
      </c>
      <c r="B59" s="23">
        <v>51</v>
      </c>
      <c r="C59" s="11" t="s">
        <v>135</v>
      </c>
      <c r="D59" s="11" t="s">
        <v>163</v>
      </c>
      <c r="E59" s="20" t="s">
        <v>48</v>
      </c>
      <c r="F59" s="20" t="s">
        <v>45</v>
      </c>
      <c r="G59" s="20" t="s">
        <v>90</v>
      </c>
      <c r="H59" s="24">
        <v>16000</v>
      </c>
      <c r="I59" s="24">
        <v>0</v>
      </c>
      <c r="J59" s="24">
        <v>25</v>
      </c>
      <c r="K59" s="24">
        <v>459.2</v>
      </c>
      <c r="L59" s="24">
        <v>486.4</v>
      </c>
      <c r="M59" s="24">
        <v>970.6</v>
      </c>
      <c r="N59" s="24">
        <v>15029.4</v>
      </c>
    </row>
    <row r="60" spans="1:14" ht="12.75">
      <c r="A60" s="23">
        <v>48</v>
      </c>
      <c r="B60" s="23">
        <v>52</v>
      </c>
      <c r="C60" s="11" t="s">
        <v>135</v>
      </c>
      <c r="D60" s="11" t="s">
        <v>163</v>
      </c>
      <c r="E60" s="19" t="s">
        <v>113</v>
      </c>
      <c r="F60" s="22" t="s">
        <v>114</v>
      </c>
      <c r="G60" s="22" t="s">
        <v>31</v>
      </c>
      <c r="H60" s="26">
        <v>24000</v>
      </c>
      <c r="I60" s="24">
        <v>0</v>
      </c>
      <c r="J60" s="24">
        <v>25</v>
      </c>
      <c r="K60" s="24">
        <v>688.8</v>
      </c>
      <c r="L60" s="24">
        <v>729.6</v>
      </c>
      <c r="M60" s="24">
        <v>1443.4</v>
      </c>
      <c r="N60" s="24">
        <v>22556.6</v>
      </c>
    </row>
    <row r="61" spans="1:14" ht="12.75">
      <c r="A61" s="23">
        <v>48</v>
      </c>
      <c r="B61" s="23">
        <v>53</v>
      </c>
      <c r="C61" s="11" t="s">
        <v>135</v>
      </c>
      <c r="D61" s="11" t="s">
        <v>163</v>
      </c>
      <c r="E61" s="19" t="s">
        <v>115</v>
      </c>
      <c r="F61" s="22" t="s">
        <v>114</v>
      </c>
      <c r="G61" s="22" t="s">
        <v>90</v>
      </c>
      <c r="H61" s="26">
        <v>18000</v>
      </c>
      <c r="I61" s="24">
        <v>0</v>
      </c>
      <c r="J61" s="24">
        <v>25</v>
      </c>
      <c r="K61" s="24">
        <v>516.6</v>
      </c>
      <c r="L61" s="24">
        <v>547.2</v>
      </c>
      <c r="M61" s="24">
        <v>1088.8</v>
      </c>
      <c r="N61" s="24">
        <v>16911.2</v>
      </c>
    </row>
    <row r="62" spans="1:14" ht="12.75">
      <c r="A62" s="23">
        <v>49</v>
      </c>
      <c r="B62" s="23">
        <v>54</v>
      </c>
      <c r="C62" s="11" t="s">
        <v>133</v>
      </c>
      <c r="D62" s="11" t="s">
        <v>163</v>
      </c>
      <c r="E62" s="19" t="s">
        <v>116</v>
      </c>
      <c r="F62" s="22" t="s">
        <v>117</v>
      </c>
      <c r="G62" s="22" t="s">
        <v>31</v>
      </c>
      <c r="H62" s="26">
        <v>22000</v>
      </c>
      <c r="I62" s="24">
        <v>0</v>
      </c>
      <c r="J62" s="24">
        <v>25</v>
      </c>
      <c r="K62" s="24">
        <v>631.4</v>
      </c>
      <c r="L62" s="24">
        <v>668.8</v>
      </c>
      <c r="M62" s="24">
        <v>1325.2</v>
      </c>
      <c r="N62" s="24">
        <v>20674.8</v>
      </c>
    </row>
    <row r="63" spans="1:14" ht="12.75">
      <c r="A63" s="23">
        <v>49</v>
      </c>
      <c r="B63" s="23">
        <v>55</v>
      </c>
      <c r="C63" s="11" t="s">
        <v>135</v>
      </c>
      <c r="D63" s="11" t="s">
        <v>163</v>
      </c>
      <c r="E63" s="20" t="s">
        <v>59</v>
      </c>
      <c r="F63" s="20" t="s">
        <v>58</v>
      </c>
      <c r="G63" s="20" t="s">
        <v>42</v>
      </c>
      <c r="H63" s="24">
        <v>16500</v>
      </c>
      <c r="I63" s="24">
        <v>0</v>
      </c>
      <c r="J63" s="24">
        <v>25</v>
      </c>
      <c r="K63" s="24">
        <v>473.55</v>
      </c>
      <c r="L63" s="24">
        <v>501.6</v>
      </c>
      <c r="M63" s="24">
        <v>1000.15</v>
      </c>
      <c r="N63" s="24">
        <v>15499.85</v>
      </c>
    </row>
    <row r="64" spans="1:14" ht="12.75">
      <c r="A64" s="23">
        <v>50</v>
      </c>
      <c r="B64" s="23">
        <v>56</v>
      </c>
      <c r="C64" s="12" t="s">
        <v>135</v>
      </c>
      <c r="D64" s="12" t="s">
        <v>164</v>
      </c>
      <c r="E64" s="20" t="s">
        <v>54</v>
      </c>
      <c r="F64" s="20" t="s">
        <v>52</v>
      </c>
      <c r="G64" s="20" t="s">
        <v>31</v>
      </c>
      <c r="H64" s="24">
        <v>24000</v>
      </c>
      <c r="I64" s="24">
        <v>0</v>
      </c>
      <c r="J64" s="24">
        <v>25</v>
      </c>
      <c r="K64" s="24">
        <v>688.8</v>
      </c>
      <c r="L64" s="24">
        <v>729.6</v>
      </c>
      <c r="M64" s="24">
        <v>1443.4</v>
      </c>
      <c r="N64" s="24">
        <v>22556.6</v>
      </c>
    </row>
    <row r="65" spans="1:14" ht="12.75">
      <c r="A65" s="23">
        <v>50</v>
      </c>
      <c r="B65" s="23">
        <v>57</v>
      </c>
      <c r="C65" s="12" t="s">
        <v>134</v>
      </c>
      <c r="D65" s="12" t="s">
        <v>163</v>
      </c>
      <c r="E65" s="20" t="s">
        <v>53</v>
      </c>
      <c r="F65" s="20" t="s">
        <v>52</v>
      </c>
      <c r="G65" s="20" t="s">
        <v>42</v>
      </c>
      <c r="H65" s="24">
        <v>16000</v>
      </c>
      <c r="I65" s="24">
        <v>0</v>
      </c>
      <c r="J65" s="24">
        <v>25</v>
      </c>
      <c r="K65" s="24">
        <v>459.2</v>
      </c>
      <c r="L65" s="24">
        <v>486.4</v>
      </c>
      <c r="M65" s="24">
        <v>970.6</v>
      </c>
      <c r="N65" s="24">
        <v>15029.4</v>
      </c>
    </row>
    <row r="66" spans="1:14" ht="12.75">
      <c r="A66" s="23">
        <v>52</v>
      </c>
      <c r="B66" s="23">
        <v>58</v>
      </c>
      <c r="C66" s="12" t="s">
        <v>135</v>
      </c>
      <c r="D66" s="12" t="s">
        <v>163</v>
      </c>
      <c r="E66" s="20" t="s">
        <v>56</v>
      </c>
      <c r="F66" s="20" t="s">
        <v>55</v>
      </c>
      <c r="G66" s="20" t="s">
        <v>33</v>
      </c>
      <c r="H66" s="24">
        <v>24000</v>
      </c>
      <c r="I66" s="24">
        <v>0</v>
      </c>
      <c r="J66" s="24">
        <v>25</v>
      </c>
      <c r="K66" s="24">
        <v>688.8</v>
      </c>
      <c r="L66" s="24">
        <v>729.6</v>
      </c>
      <c r="M66" s="24">
        <v>1443.4</v>
      </c>
      <c r="N66" s="24">
        <v>22556.6</v>
      </c>
    </row>
    <row r="67" spans="1:14" ht="12.75">
      <c r="A67" s="23">
        <v>53</v>
      </c>
      <c r="B67" s="23">
        <v>59</v>
      </c>
      <c r="C67" s="11" t="s">
        <v>137</v>
      </c>
      <c r="D67" s="11" t="s">
        <v>163</v>
      </c>
      <c r="E67" s="20" t="s">
        <v>51</v>
      </c>
      <c r="F67" s="20" t="s">
        <v>145</v>
      </c>
      <c r="G67" s="20" t="s">
        <v>33</v>
      </c>
      <c r="H67" s="24">
        <v>24054.61</v>
      </c>
      <c r="I67" s="24">
        <v>0</v>
      </c>
      <c r="J67" s="24">
        <v>25</v>
      </c>
      <c r="K67" s="24">
        <v>690.37</v>
      </c>
      <c r="L67" s="24">
        <v>731.26</v>
      </c>
      <c r="M67" s="24">
        <v>1446.63</v>
      </c>
      <c r="N67" s="24">
        <v>22607.98</v>
      </c>
    </row>
    <row r="68" spans="1:14" ht="12.75">
      <c r="A68" s="23">
        <v>54</v>
      </c>
      <c r="B68" s="23">
        <v>60</v>
      </c>
      <c r="C68" s="12" t="s">
        <v>135</v>
      </c>
      <c r="D68" s="12" t="s">
        <v>164</v>
      </c>
      <c r="E68" s="20" t="s">
        <v>50</v>
      </c>
      <c r="F68" s="20" t="s">
        <v>49</v>
      </c>
      <c r="G68" s="20" t="s">
        <v>41</v>
      </c>
      <c r="H68" s="24">
        <v>24000</v>
      </c>
      <c r="I68" s="24">
        <v>0</v>
      </c>
      <c r="J68" s="24">
        <v>25</v>
      </c>
      <c r="K68" s="24">
        <v>688.8</v>
      </c>
      <c r="L68" s="24">
        <v>729.6</v>
      </c>
      <c r="M68" s="24">
        <v>1443.4</v>
      </c>
      <c r="N68" s="24">
        <v>22556.6</v>
      </c>
    </row>
    <row r="69" spans="1:14" ht="12.75">
      <c r="A69" s="23">
        <v>54</v>
      </c>
      <c r="B69" s="23">
        <v>61</v>
      </c>
      <c r="C69" s="11" t="s">
        <v>135</v>
      </c>
      <c r="D69" s="11" t="s">
        <v>163</v>
      </c>
      <c r="E69" s="20" t="s">
        <v>57</v>
      </c>
      <c r="F69" s="20" t="s">
        <v>49</v>
      </c>
      <c r="G69" s="20" t="s">
        <v>42</v>
      </c>
      <c r="H69" s="24">
        <v>16000</v>
      </c>
      <c r="I69" s="24">
        <v>0</v>
      </c>
      <c r="J69" s="24">
        <v>25</v>
      </c>
      <c r="K69" s="24">
        <v>459.2</v>
      </c>
      <c r="L69" s="24">
        <v>486.4</v>
      </c>
      <c r="M69" s="24">
        <v>970.6</v>
      </c>
      <c r="N69" s="24">
        <v>15029.4</v>
      </c>
    </row>
    <row r="70" spans="1:14" ht="12.75">
      <c r="A70" s="30" t="s">
        <v>152</v>
      </c>
      <c r="B70" s="23">
        <v>62</v>
      </c>
      <c r="C70" s="12" t="s">
        <v>165</v>
      </c>
      <c r="D70" s="12" t="s">
        <v>164</v>
      </c>
      <c r="E70" s="20" t="s">
        <v>12</v>
      </c>
      <c r="F70" s="20" t="s">
        <v>160</v>
      </c>
      <c r="G70" s="20" t="s">
        <v>159</v>
      </c>
      <c r="H70" s="24">
        <v>22000</v>
      </c>
      <c r="I70" s="24">
        <v>0</v>
      </c>
      <c r="J70" s="24">
        <v>25</v>
      </c>
      <c r="K70" s="24">
        <v>631.4</v>
      </c>
      <c r="L70" s="24">
        <v>668.8</v>
      </c>
      <c r="M70" s="24">
        <v>1325.2</v>
      </c>
      <c r="N70" s="24">
        <v>20674.8</v>
      </c>
    </row>
    <row r="71" spans="1:14" ht="12.75">
      <c r="A71" s="30" t="s">
        <v>149</v>
      </c>
      <c r="B71" s="23">
        <v>63</v>
      </c>
      <c r="C71" s="11" t="s">
        <v>143</v>
      </c>
      <c r="D71" s="11" t="s">
        <v>163</v>
      </c>
      <c r="E71" s="20" t="s">
        <v>87</v>
      </c>
      <c r="F71" s="20" t="s">
        <v>89</v>
      </c>
      <c r="G71" s="20" t="s">
        <v>88</v>
      </c>
      <c r="H71" s="24">
        <v>25000</v>
      </c>
      <c r="I71" s="24">
        <v>0</v>
      </c>
      <c r="J71" s="24">
        <v>25</v>
      </c>
      <c r="K71" s="24">
        <v>717.5</v>
      </c>
      <c r="L71" s="24">
        <v>760</v>
      </c>
      <c r="M71" s="24">
        <v>1502.5</v>
      </c>
      <c r="N71" s="24">
        <v>23497.5</v>
      </c>
    </row>
    <row r="72" spans="1:14" ht="12.75">
      <c r="A72" s="21"/>
      <c r="B72" s="3" t="s">
        <v>167</v>
      </c>
      <c r="C72" s="17"/>
      <c r="D72" s="17"/>
      <c r="E72" s="14"/>
      <c r="F72" s="15"/>
      <c r="G72" s="15"/>
      <c r="H72" s="16">
        <f aca="true" t="shared" si="0" ref="H72:N72">SUM(H9:H71)</f>
        <v>1486029.8200000003</v>
      </c>
      <c r="I72" s="16">
        <f t="shared" si="0"/>
        <v>10994.21</v>
      </c>
      <c r="J72" s="16">
        <f t="shared" si="0"/>
        <v>1575</v>
      </c>
      <c r="K72" s="16">
        <f t="shared" si="0"/>
        <v>42648.970000000016</v>
      </c>
      <c r="L72" s="16">
        <f t="shared" si="0"/>
        <v>45175.31</v>
      </c>
      <c r="M72" s="16">
        <f t="shared" si="0"/>
        <v>100393.48999999996</v>
      </c>
      <c r="N72" s="16">
        <f t="shared" si="0"/>
        <v>1385636.33</v>
      </c>
    </row>
    <row r="73" ht="12.75">
      <c r="I73" s="18"/>
    </row>
    <row r="81" spans="3:8" ht="15">
      <c r="C81" s="6" t="s">
        <v>62</v>
      </c>
      <c r="D81" s="6"/>
      <c r="F81" s="6" t="s">
        <v>63</v>
      </c>
      <c r="H81" s="6" t="s">
        <v>64</v>
      </c>
    </row>
    <row r="82" spans="3:12" ht="17.25">
      <c r="C82" s="7" t="s">
        <v>65</v>
      </c>
      <c r="D82" s="7"/>
      <c r="E82" s="8"/>
      <c r="F82" s="7" t="s">
        <v>66</v>
      </c>
      <c r="H82" s="7" t="s">
        <v>67</v>
      </c>
      <c r="L82" s="9"/>
    </row>
    <row r="83" spans="3:8" ht="16.5">
      <c r="C83" s="10" t="s">
        <v>68</v>
      </c>
      <c r="D83" s="10"/>
      <c r="F83" s="10" t="s">
        <v>69</v>
      </c>
      <c r="H83" s="10" t="s">
        <v>70</v>
      </c>
    </row>
  </sheetData>
  <sheetProtection/>
  <printOptions/>
  <pageMargins left="0.35433070866141736" right="0.31496062992125984" top="0.2755905511811024" bottom="0.2755905511811024" header="0" footer="0.275590551181102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Temistocle Napoleon Santana</cp:lastModifiedBy>
  <cp:lastPrinted>2021-11-03T15:13:10Z</cp:lastPrinted>
  <dcterms:modified xsi:type="dcterms:W3CDTF">2021-11-03T15:17:04Z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